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'Sheet1'!$A$1:$E$75</definedName>
  </definedNames>
  <calcPr fullCalcOnLoad="1"/>
</workbook>
</file>

<file path=xl/sharedStrings.xml><?xml version="1.0" encoding="utf-8"?>
<sst xmlns="http://schemas.openxmlformats.org/spreadsheetml/2006/main" count="63" uniqueCount="53">
  <si>
    <t>Insurance</t>
  </si>
  <si>
    <t>Expenditure £</t>
  </si>
  <si>
    <t>Income £</t>
  </si>
  <si>
    <t>Electricity</t>
  </si>
  <si>
    <t>Fire protection</t>
  </si>
  <si>
    <t>Pavilion repairs</t>
  </si>
  <si>
    <t>Pavilion</t>
  </si>
  <si>
    <t>Sub-total</t>
  </si>
  <si>
    <t>Parks &amp; Open Spaces</t>
  </si>
  <si>
    <t>Grass Cutting</t>
  </si>
  <si>
    <t>Admin</t>
  </si>
  <si>
    <t>Hire of Hall</t>
  </si>
  <si>
    <t>Clerk's salary</t>
  </si>
  <si>
    <t>Postage &amp; Stationery</t>
  </si>
  <si>
    <t>Election costs</t>
  </si>
  <si>
    <t>Other</t>
  </si>
  <si>
    <t>Bonfire Night</t>
  </si>
  <si>
    <t>VAT</t>
  </si>
  <si>
    <t>Water</t>
  </si>
  <si>
    <t>Agency Arrangements</t>
  </si>
  <si>
    <t>Bonfire Night donations</t>
  </si>
  <si>
    <t>Verge Cutting</t>
  </si>
  <si>
    <t>Street Cleansing</t>
  </si>
  <si>
    <t>Total Expenditure</t>
  </si>
  <si>
    <t>Subs &amp; bank charges/interest</t>
  </si>
  <si>
    <t>Total Income</t>
  </si>
  <si>
    <t>Donations/other</t>
  </si>
  <si>
    <t>Clerk's expenses</t>
  </si>
  <si>
    <t>Audit fees</t>
  </si>
  <si>
    <t>Bank Balances</t>
  </si>
  <si>
    <t>Current Account</t>
  </si>
  <si>
    <t>Business Reserve Account</t>
  </si>
  <si>
    <t>Total</t>
  </si>
  <si>
    <t>Less uncleared cheques</t>
  </si>
  <si>
    <t>Balance at beginning of year</t>
  </si>
  <si>
    <t>Total receipts</t>
  </si>
  <si>
    <t>Total payments</t>
  </si>
  <si>
    <t>Balance at end of year</t>
  </si>
  <si>
    <t>Play equipment-new</t>
  </si>
  <si>
    <t>Play equipment-repairs</t>
  </si>
  <si>
    <t>Newsletter</t>
  </si>
  <si>
    <t>Play equipment- inspection</t>
  </si>
  <si>
    <t>Localism fund</t>
  </si>
  <si>
    <t>Stambourne Parish Council: Income and Expenditure Account 2015-16</t>
  </si>
  <si>
    <t>Bank Reconciliation @ 31st March 2016</t>
  </si>
  <si>
    <t>Summary of Accounts 2015-16</t>
  </si>
  <si>
    <t>Mower repairs and servicing</t>
  </si>
  <si>
    <t>Precept</t>
  </si>
  <si>
    <t>Parish plan</t>
  </si>
  <si>
    <t>CIF grant</t>
  </si>
  <si>
    <t>Grass cut (chapel/church)</t>
  </si>
  <si>
    <t>Other (Greenfields/BDC one off</t>
  </si>
  <si>
    <t>Plus uncleared receipts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</si>
</sst>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43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43" fontId="1" fillId="33" borderId="0" xfId="0" applyNumberFormat="1" applyFont="1" applyFill="1" applyAlignment="1">
      <alignment/>
    </xf>
    <xf numFmtId="0" fontId="1" fillId="33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4" fontId="1" fillId="0" borderId="11" xfId="0" applyNumberFormat="1" applyFont="1" applyBorder="1" applyAlignment="1">
      <alignment horizontal="right"/>
    </xf>
    <xf numFmtId="43" fontId="0" fillId="0" borderId="13" xfId="0" applyNumberFormat="1" applyBorder="1" applyAlignment="1">
      <alignment/>
    </xf>
    <xf numFmtId="43" fontId="1" fillId="0" borderId="14" xfId="0" applyNumberFormat="1" applyFont="1" applyBorder="1" applyAlignment="1">
      <alignment/>
    </xf>
    <xf numFmtId="43" fontId="1" fillId="0" borderId="13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4" fillId="33" borderId="0" xfId="0" applyFont="1" applyFill="1" applyAlignment="1">
      <alignment vertical="center"/>
    </xf>
    <xf numFmtId="0" fontId="0" fillId="0" borderId="0" xfId="0" applyAlignment="1">
      <alignment shrinkToFit="1"/>
    </xf>
    <xf numFmtId="4" fontId="0" fillId="0" borderId="0" xfId="0" applyNumberFormat="1" applyFont="1" applyAlignment="1">
      <alignment/>
    </xf>
    <xf numFmtId="43" fontId="0" fillId="0" borderId="15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1" fillId="0" borderId="16" xfId="0" applyNumberFormat="1" applyFont="1" applyBorder="1" applyAlignment="1">
      <alignment/>
    </xf>
    <xf numFmtId="43" fontId="1" fillId="0" borderId="17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43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43" fontId="0" fillId="0" borderId="18" xfId="0" applyNumberFormat="1" applyFill="1" applyBorder="1" applyAlignment="1">
      <alignment/>
    </xf>
    <xf numFmtId="0" fontId="0" fillId="33" borderId="19" xfId="0" applyFill="1" applyBorder="1" applyAlignment="1">
      <alignment/>
    </xf>
    <xf numFmtId="43" fontId="0" fillId="33" borderId="20" xfId="0" applyNumberFormat="1" applyFill="1" applyBorder="1" applyAlignment="1">
      <alignment/>
    </xf>
    <xf numFmtId="43" fontId="0" fillId="33" borderId="19" xfId="0" applyNumberFormat="1" applyFill="1" applyBorder="1" applyAlignment="1">
      <alignment/>
    </xf>
    <xf numFmtId="4" fontId="1" fillId="33" borderId="19" xfId="0" applyNumberFormat="1" applyFont="1" applyFill="1" applyBorder="1" applyAlignment="1">
      <alignment/>
    </xf>
    <xf numFmtId="43" fontId="0" fillId="33" borderId="21" xfId="0" applyNumberFormat="1" applyFill="1" applyBorder="1" applyAlignment="1">
      <alignment/>
    </xf>
    <xf numFmtId="43" fontId="1" fillId="0" borderId="0" xfId="0" applyNumberFormat="1" applyFont="1" applyFill="1" applyAlignment="1">
      <alignment/>
    </xf>
    <xf numFmtId="43" fontId="1" fillId="0" borderId="18" xfId="0" applyNumberFormat="1" applyFont="1" applyFill="1" applyBorder="1" applyAlignment="1">
      <alignment/>
    </xf>
    <xf numFmtId="43" fontId="0" fillId="0" borderId="18" xfId="0" applyNumberFormat="1" applyBorder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tabSelected="1" zoomScaleSheetLayoutView="100" zoomScalePageLayoutView="0" workbookViewId="0" topLeftCell="A1">
      <selection activeCell="E66" sqref="E66"/>
    </sheetView>
  </sheetViews>
  <sheetFormatPr defaultColWidth="9.140625" defaultRowHeight="12.75"/>
  <cols>
    <col min="1" max="1" width="32.57421875" style="0" customWidth="1"/>
    <col min="2" max="2" width="31.421875" style="0" customWidth="1"/>
    <col min="3" max="3" width="9.140625" style="3" customWidth="1"/>
    <col min="4" max="4" width="17.7109375" style="3" customWidth="1"/>
    <col min="5" max="5" width="16.140625" style="8" customWidth="1"/>
  </cols>
  <sheetData>
    <row r="1" spans="1:5" s="1" customFormat="1" ht="30.75" customHeight="1">
      <c r="A1" s="21" t="s">
        <v>43</v>
      </c>
      <c r="B1" s="11"/>
      <c r="C1" s="13"/>
      <c r="D1" s="13"/>
      <c r="E1" s="12"/>
    </row>
    <row r="3" spans="1:5" s="1" customFormat="1" ht="12.75">
      <c r="A3" s="5"/>
      <c r="B3" s="5"/>
      <c r="C3" s="18"/>
      <c r="D3" s="27" t="s">
        <v>1</v>
      </c>
      <c r="E3" s="16" t="s">
        <v>2</v>
      </c>
    </row>
    <row r="4" spans="1:4" ht="12.75">
      <c r="A4" s="1" t="s">
        <v>6</v>
      </c>
      <c r="B4" t="s">
        <v>0</v>
      </c>
      <c r="C4" s="24"/>
      <c r="D4" s="25">
        <v>451.85</v>
      </c>
    </row>
    <row r="5" spans="2:4" ht="12.75">
      <c r="B5" t="s">
        <v>3</v>
      </c>
      <c r="C5" s="17"/>
      <c r="D5" s="25">
        <v>106.24</v>
      </c>
    </row>
    <row r="6" spans="2:4" ht="12.75">
      <c r="B6" t="s">
        <v>18</v>
      </c>
      <c r="C6" s="17"/>
      <c r="D6" s="25">
        <v>214.99</v>
      </c>
    </row>
    <row r="7" spans="2:4" ht="12.75">
      <c r="B7" t="s">
        <v>4</v>
      </c>
      <c r="C7" s="17"/>
      <c r="D7" s="25">
        <v>126.6</v>
      </c>
    </row>
    <row r="8" spans="2:4" ht="12.75">
      <c r="B8" t="s">
        <v>5</v>
      </c>
      <c r="C8" s="17"/>
      <c r="D8" s="25">
        <v>0</v>
      </c>
    </row>
    <row r="9" spans="2:5" ht="12.75">
      <c r="B9" t="s">
        <v>15</v>
      </c>
      <c r="D9" s="39">
        <v>463.19</v>
      </c>
      <c r="E9" s="23">
        <v>55</v>
      </c>
    </row>
    <row r="10" spans="3:4" ht="12.75">
      <c r="C10" s="17"/>
      <c r="D10" s="25"/>
    </row>
    <row r="11" spans="2:5" s="1" customFormat="1" ht="12.75">
      <c r="B11" s="7" t="s">
        <v>7</v>
      </c>
      <c r="C11" s="19"/>
      <c r="D11" s="4">
        <v>1362.87</v>
      </c>
      <c r="E11" s="9">
        <f>SUM(E4:E9)</f>
        <v>55</v>
      </c>
    </row>
    <row r="12" spans="1:5" s="1" customFormat="1" ht="12.75">
      <c r="A12" s="7"/>
      <c r="C12" s="19"/>
      <c r="D12" s="6"/>
      <c r="E12" s="20"/>
    </row>
    <row r="13" spans="1:4" ht="12.75">
      <c r="A13" s="1" t="s">
        <v>8</v>
      </c>
      <c r="B13" t="s">
        <v>0</v>
      </c>
      <c r="C13" s="17"/>
      <c r="D13" s="25">
        <v>451.86</v>
      </c>
    </row>
    <row r="14" spans="1:4" ht="12.75">
      <c r="A14" s="1"/>
      <c r="B14" t="s">
        <v>9</v>
      </c>
      <c r="C14" s="17"/>
      <c r="D14" s="25">
        <v>900</v>
      </c>
    </row>
    <row r="15" spans="1:4" ht="12.75">
      <c r="A15" s="1"/>
      <c r="B15" t="s">
        <v>46</v>
      </c>
      <c r="C15" s="17"/>
      <c r="D15" s="25">
        <v>254.84</v>
      </c>
    </row>
    <row r="16" spans="2:4" ht="12.75">
      <c r="B16" t="s">
        <v>38</v>
      </c>
      <c r="C16" s="17"/>
      <c r="D16" s="25">
        <v>0</v>
      </c>
    </row>
    <row r="17" spans="2:4" ht="12.75">
      <c r="B17" t="s">
        <v>39</v>
      </c>
      <c r="C17" s="17"/>
      <c r="D17" s="25">
        <v>108.5</v>
      </c>
    </row>
    <row r="18" spans="2:5" ht="12.75">
      <c r="B18" t="s">
        <v>41</v>
      </c>
      <c r="C18" s="17"/>
      <c r="D18" s="3">
        <v>45</v>
      </c>
      <c r="E18" s="23">
        <v>0</v>
      </c>
    </row>
    <row r="19" spans="1:5" ht="12.75">
      <c r="A19" s="1"/>
      <c r="B19" s="40" t="s">
        <v>15</v>
      </c>
      <c r="C19" s="17"/>
      <c r="D19" s="3">
        <v>57</v>
      </c>
      <c r="E19" s="23">
        <v>0</v>
      </c>
    </row>
    <row r="20" spans="1:5" s="1" customFormat="1" ht="12.75">
      <c r="A20" s="7"/>
      <c r="B20" s="7" t="s">
        <v>7</v>
      </c>
      <c r="C20" s="19"/>
      <c r="D20" s="26">
        <f>SUM(D13:D19)</f>
        <v>1817.2</v>
      </c>
      <c r="E20" s="9">
        <f>SUM(E13:E19)</f>
        <v>0</v>
      </c>
    </row>
    <row r="21" spans="1:5" s="1" customFormat="1" ht="12.75">
      <c r="A21" s="1" t="s">
        <v>10</v>
      </c>
      <c r="C21" s="19"/>
      <c r="D21" s="2"/>
      <c r="E21" s="8"/>
    </row>
    <row r="22" spans="1:4" ht="12.75">
      <c r="A22" s="1"/>
      <c r="B22" t="s">
        <v>0</v>
      </c>
      <c r="C22" s="17"/>
      <c r="D22" s="25">
        <v>451.86</v>
      </c>
    </row>
    <row r="23" spans="1:5" ht="12.75">
      <c r="A23" s="1"/>
      <c r="B23" t="s">
        <v>24</v>
      </c>
      <c r="C23" s="17"/>
      <c r="D23" s="25">
        <v>117.25</v>
      </c>
      <c r="E23" s="23">
        <v>1.91</v>
      </c>
    </row>
    <row r="24" spans="2:4" ht="12.75">
      <c r="B24" t="s">
        <v>28</v>
      </c>
      <c r="C24" s="17"/>
      <c r="D24" s="25">
        <v>150</v>
      </c>
    </row>
    <row r="25" spans="2:4" ht="12.75">
      <c r="B25" t="s">
        <v>27</v>
      </c>
      <c r="C25" s="17"/>
      <c r="D25" s="25">
        <v>58.2</v>
      </c>
    </row>
    <row r="26" spans="2:4" ht="12.75">
      <c r="B26" t="s">
        <v>12</v>
      </c>
      <c r="C26" s="17"/>
      <c r="D26" s="25">
        <v>2142</v>
      </c>
    </row>
    <row r="27" spans="2:4" ht="12.75">
      <c r="B27" t="s">
        <v>40</v>
      </c>
      <c r="C27" s="17"/>
      <c r="D27" s="25">
        <v>312</v>
      </c>
    </row>
    <row r="28" spans="2:4" ht="12.75">
      <c r="B28" t="s">
        <v>11</v>
      </c>
      <c r="C28" s="17"/>
      <c r="D28" s="25">
        <v>70</v>
      </c>
    </row>
    <row r="29" spans="2:4" ht="12.75">
      <c r="B29" t="s">
        <v>14</v>
      </c>
      <c r="C29" s="17"/>
      <c r="D29" s="25">
        <v>59</v>
      </c>
    </row>
    <row r="30" spans="2:4" ht="12.75">
      <c r="B30" t="s">
        <v>13</v>
      </c>
      <c r="C30" s="17"/>
      <c r="D30" s="25">
        <v>37.15</v>
      </c>
    </row>
    <row r="31" spans="2:5" ht="12.75">
      <c r="B31" t="s">
        <v>26</v>
      </c>
      <c r="C31" s="17"/>
      <c r="D31" s="25">
        <v>0</v>
      </c>
      <c r="E31" s="23"/>
    </row>
    <row r="32" spans="1:3" ht="12.75">
      <c r="A32" s="1"/>
      <c r="C32" s="17"/>
    </row>
    <row r="33" spans="1:5" s="1" customFormat="1" ht="12.75">
      <c r="A33" s="7"/>
      <c r="B33" s="7" t="s">
        <v>7</v>
      </c>
      <c r="C33" s="19"/>
      <c r="D33" s="26">
        <f>SUM(D22:D32)</f>
        <v>3397.46</v>
      </c>
      <c r="E33" s="9">
        <f>SUM(E22:E31)</f>
        <v>1.91</v>
      </c>
    </row>
    <row r="34" spans="1:5" s="1" customFormat="1" ht="12.75">
      <c r="A34" s="1" t="s">
        <v>15</v>
      </c>
      <c r="C34" s="19"/>
      <c r="D34" s="2"/>
      <c r="E34" s="8"/>
    </row>
    <row r="35" spans="2:5" ht="12.75">
      <c r="B35" t="s">
        <v>47</v>
      </c>
      <c r="C35" s="17"/>
      <c r="D35" s="25">
        <v>0</v>
      </c>
      <c r="E35" s="23">
        <v>4397</v>
      </c>
    </row>
    <row r="36" spans="2:5" ht="12.75">
      <c r="B36" t="s">
        <v>42</v>
      </c>
      <c r="C36" s="17"/>
      <c r="D36" s="25">
        <v>0</v>
      </c>
      <c r="E36" s="23">
        <v>1303</v>
      </c>
    </row>
    <row r="37" spans="2:5" ht="12.75">
      <c r="B37" t="s">
        <v>16</v>
      </c>
      <c r="C37" s="17"/>
      <c r="D37" s="25">
        <v>3177.59</v>
      </c>
      <c r="E37" s="23">
        <v>3646.6</v>
      </c>
    </row>
    <row r="38" spans="2:5" ht="12.75">
      <c r="B38" t="s">
        <v>20</v>
      </c>
      <c r="C38" s="17"/>
      <c r="D38" s="25">
        <v>300</v>
      </c>
      <c r="E38" s="23">
        <v>0</v>
      </c>
    </row>
    <row r="39" spans="2:5" ht="12.75">
      <c r="B39" t="s">
        <v>17</v>
      </c>
      <c r="C39" s="17"/>
      <c r="D39" s="25">
        <v>2375.19</v>
      </c>
      <c r="E39" s="23">
        <v>3246.25</v>
      </c>
    </row>
    <row r="40" spans="2:5" ht="12.75">
      <c r="B40" t="s">
        <v>48</v>
      </c>
      <c r="C40" s="17"/>
      <c r="D40" s="25">
        <v>339.73</v>
      </c>
      <c r="E40" s="23">
        <v>0</v>
      </c>
    </row>
    <row r="41" spans="2:5" ht="12.75">
      <c r="B41" t="s">
        <v>49</v>
      </c>
      <c r="C41" s="17"/>
      <c r="D41" s="25">
        <v>10208.68</v>
      </c>
      <c r="E41" s="23">
        <v>10084.42</v>
      </c>
    </row>
    <row r="42" spans="2:5" ht="12.75">
      <c r="B42" t="s">
        <v>50</v>
      </c>
      <c r="C42" s="17"/>
      <c r="D42" s="25">
        <v>500</v>
      </c>
      <c r="E42" s="23"/>
    </row>
    <row r="43" spans="1:5" ht="12.75">
      <c r="A43" s="1"/>
      <c r="B43" t="s">
        <v>51</v>
      </c>
      <c r="C43" s="17"/>
      <c r="E43" s="23">
        <v>576</v>
      </c>
    </row>
    <row r="44" spans="1:5" s="1" customFormat="1" ht="12.75">
      <c r="A44" s="7"/>
      <c r="B44" s="7" t="s">
        <v>7</v>
      </c>
      <c r="C44" s="19"/>
      <c r="D44" s="26">
        <f>SUM(D35:D43)</f>
        <v>16901.190000000002</v>
      </c>
      <c r="E44" s="9">
        <v>23253.27</v>
      </c>
    </row>
    <row r="45" spans="1:5" s="1" customFormat="1" ht="12.75">
      <c r="A45" s="1" t="s">
        <v>19</v>
      </c>
      <c r="C45" s="19"/>
      <c r="D45" s="6"/>
      <c r="E45" s="20"/>
    </row>
    <row r="46" spans="2:5" ht="12.75">
      <c r="B46" t="s">
        <v>21</v>
      </c>
      <c r="C46" s="17"/>
      <c r="D46" s="25">
        <v>1205.99</v>
      </c>
      <c r="E46" s="23">
        <v>1205.97</v>
      </c>
    </row>
    <row r="47" spans="2:5" ht="12.75">
      <c r="B47" t="s">
        <v>22</v>
      </c>
      <c r="C47" s="17"/>
      <c r="D47" s="25">
        <v>0</v>
      </c>
      <c r="E47" s="23">
        <v>732.42</v>
      </c>
    </row>
    <row r="48" ht="12.75">
      <c r="C48" s="17"/>
    </row>
    <row r="49" spans="1:5" ht="12.75">
      <c r="A49" s="1"/>
      <c r="B49" s="7" t="s">
        <v>7</v>
      </c>
      <c r="C49" s="19"/>
      <c r="D49" s="26">
        <f>SUM(D46:D48)</f>
        <v>1205.99</v>
      </c>
      <c r="E49" s="9">
        <f>SUM(E46:E48)</f>
        <v>1938.3899999999999</v>
      </c>
    </row>
    <row r="50" spans="2:4" ht="12.75">
      <c r="B50" s="1"/>
      <c r="C50" s="19"/>
      <c r="D50" s="2"/>
    </row>
    <row r="51" spans="1:4" ht="12.75">
      <c r="A51" s="1"/>
      <c r="B51" s="7" t="s">
        <v>23</v>
      </c>
      <c r="C51" s="19"/>
      <c r="D51" s="4">
        <v>24684.71</v>
      </c>
    </row>
    <row r="52" spans="1:5" s="1" customFormat="1" ht="12.75">
      <c r="A52"/>
      <c r="B52" s="7" t="s">
        <v>25</v>
      </c>
      <c r="C52" s="19"/>
      <c r="D52" s="2"/>
      <c r="E52" s="9">
        <v>25248.57</v>
      </c>
    </row>
    <row r="53" spans="1:3" ht="13.5" thickBot="1">
      <c r="A53" s="10"/>
      <c r="C53" s="17"/>
    </row>
    <row r="54" spans="1:5" ht="13.5" thickTop="1">
      <c r="A54" s="14" t="s">
        <v>44</v>
      </c>
      <c r="B54" s="32"/>
      <c r="C54" s="33"/>
      <c r="D54" s="36"/>
      <c r="E54" s="35"/>
    </row>
    <row r="55" spans="1:5" ht="15" customHeight="1">
      <c r="A55" s="1" t="s">
        <v>29</v>
      </c>
      <c r="B55" s="28"/>
      <c r="C55" s="29"/>
      <c r="D55" s="31"/>
      <c r="E55" s="30"/>
    </row>
    <row r="56" spans="2:5" ht="12.75">
      <c r="B56" t="s">
        <v>30</v>
      </c>
      <c r="C56" s="17"/>
      <c r="E56" s="3">
        <v>8468.81</v>
      </c>
    </row>
    <row r="57" spans="2:5" ht="12.75">
      <c r="B57" t="s">
        <v>31</v>
      </c>
      <c r="C57" s="17"/>
      <c r="E57" s="3">
        <v>3736.39</v>
      </c>
    </row>
    <row r="58" spans="1:5" ht="12.75">
      <c r="A58" s="1"/>
      <c r="B58" t="s">
        <v>32</v>
      </c>
      <c r="C58" s="17"/>
      <c r="E58" s="4">
        <f>SUM(E56:E57)</f>
        <v>12205.199999999999</v>
      </c>
    </row>
    <row r="59" spans="1:5" ht="12.75">
      <c r="A59" s="1"/>
      <c r="C59" s="17"/>
      <c r="E59" s="6"/>
    </row>
    <row r="60" spans="1:5" ht="12.75">
      <c r="A60" s="1" t="s">
        <v>52</v>
      </c>
      <c r="C60" s="17">
        <v>710.85</v>
      </c>
      <c r="D60" s="2">
        <v>710.85</v>
      </c>
      <c r="E60" s="6"/>
    </row>
    <row r="61" spans="2:3" ht="12.75">
      <c r="B61" s="22"/>
      <c r="C61" s="17"/>
    </row>
    <row r="62" spans="1:5" ht="12.75">
      <c r="A62" s="1" t="s">
        <v>33</v>
      </c>
      <c r="B62" s="41"/>
      <c r="C62" s="17"/>
      <c r="E62" s="8">
        <v>12916.05</v>
      </c>
    </row>
    <row r="63" spans="2:3" ht="12.75">
      <c r="B63" s="22">
        <v>1206</v>
      </c>
      <c r="C63" s="17">
        <v>59.29</v>
      </c>
    </row>
    <row r="64" spans="2:3" ht="12.75">
      <c r="B64">
        <v>1208</v>
      </c>
      <c r="C64" s="17">
        <v>393.6</v>
      </c>
    </row>
    <row r="65" spans="2:4" ht="12.75">
      <c r="B65" s="7" t="s">
        <v>7</v>
      </c>
      <c r="C65" s="17"/>
      <c r="D65" s="4">
        <v>452.89</v>
      </c>
    </row>
    <row r="66" spans="2:5" ht="12.75">
      <c r="B66" s="1" t="s">
        <v>37</v>
      </c>
      <c r="C66" s="17"/>
      <c r="E66" s="9">
        <v>12463.16</v>
      </c>
    </row>
    <row r="67" spans="3:5" ht="12.75">
      <c r="C67" s="17"/>
      <c r="E67" s="20"/>
    </row>
    <row r="68" spans="1:5" ht="13.5" thickBot="1">
      <c r="A68" s="10"/>
      <c r="C68" s="17"/>
      <c r="E68" s="20"/>
    </row>
    <row r="69" spans="1:5" ht="13.5" thickTop="1">
      <c r="A69" s="14" t="s">
        <v>45</v>
      </c>
      <c r="B69" s="32"/>
      <c r="C69" s="33"/>
      <c r="D69" s="34"/>
      <c r="E69" s="35"/>
    </row>
    <row r="70" spans="1:5" s="1" customFormat="1" ht="14.25" customHeight="1">
      <c r="A70" s="15"/>
      <c r="B70" s="28"/>
      <c r="C70" s="37"/>
      <c r="D70" s="38"/>
      <c r="E70" s="30"/>
    </row>
    <row r="71" spans="2:5" ht="12.75">
      <c r="B71" t="s">
        <v>34</v>
      </c>
      <c r="D71" s="39"/>
      <c r="E71" s="8">
        <v>11899.3</v>
      </c>
    </row>
    <row r="72" spans="2:5" ht="12.75">
      <c r="B72" t="s">
        <v>35</v>
      </c>
      <c r="D72" s="39"/>
      <c r="E72" s="8">
        <v>25248.57</v>
      </c>
    </row>
    <row r="73" spans="2:5" ht="12.75">
      <c r="B73" t="s">
        <v>36</v>
      </c>
      <c r="D73" s="39"/>
      <c r="E73" s="8">
        <v>24684.71</v>
      </c>
    </row>
    <row r="74" spans="2:5" ht="12.75">
      <c r="B74" t="s">
        <v>37</v>
      </c>
      <c r="D74" s="39"/>
      <c r="E74" s="9">
        <f>SUM(E71+E72-E73)</f>
        <v>12463.159999999996</v>
      </c>
    </row>
  </sheetData>
  <sheetProtection/>
  <printOptions/>
  <pageMargins left="0.75" right="0.47" top="0.39" bottom="0.45" header="0.5" footer="0.25"/>
  <pageSetup fitToHeight="1" fitToWidth="1" horizontalDpi="600" verticalDpi="600" orientation="portrait" scale="77" r:id="rId1"/>
  <headerFooter alignWithMargins="0">
    <oddFooter>&amp;L&amp;8&amp;F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 Bayley</dc:creator>
  <cp:keywords/>
  <dc:description/>
  <cp:lastModifiedBy>Birdbrook Parish</cp:lastModifiedBy>
  <cp:lastPrinted>2016-05-12T15:06:36Z</cp:lastPrinted>
  <dcterms:created xsi:type="dcterms:W3CDTF">2004-05-09T10:56:54Z</dcterms:created>
  <dcterms:modified xsi:type="dcterms:W3CDTF">2016-05-16T10:49:43Z</dcterms:modified>
  <cp:category/>
  <cp:version/>
  <cp:contentType/>
  <cp:contentStatus/>
</cp:coreProperties>
</file>